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08E9DF9-B8C2-4A82-8D9B-33DFEBDAA00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<sst xmlns="http://schemas.openxmlformats.org/spreadsheetml/2006/main" count="1260" uniqueCount="680">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</sst>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571</v>
      </c>
      <c r="B10" s="171"/>
      <c r="C10" s="107" t="str">
        <f>VLOOKUP(A10,lista,2,0)</f>
        <v>G. SERVICIOS TÉCNICOS</v>
      </c>
      <c r="D10" s="107"/>
      <c r="E10" s="107"/>
      <c r="F10" s="107"/>
      <c r="G10" s="107" t="str">
        <f>VLOOKUP(A10,lista,3,0)</f>
        <v>Técnico/a 1</v>
      </c>
      <c r="H10" s="107"/>
      <c r="I10" s="120" t="str">
        <f>VLOOKUP(A10,lista,4,0)</f>
        <v>Jefe/a de topografía de obra de carreteras</v>
      </c>
      <c r="J10" s="121"/>
      <c r="K10" s="107" t="str">
        <f>VLOOKUP(A10,lista,5,0)</f>
        <v>Murcia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3 años de experiencia utilizando Istram.
2 años de experiencia con programas CAD y MDT.
2 años de experiencia en asistencias técnicas de obras de carreteras.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GJMQ5eTT4DMx56anvqGwGRB8ZHn73lMfLaVtE5Jl6jbFNPFFe0BHtITBueGU0uzI+iCRypsueQ26IkixthbGw==" saltValue="/EKv38lPLbuDmlrxpV5J1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2026-04-15T11:51:13Z</dcterms:modified>
</cp:coreProperties>
</file>